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<sst xmlns="http://schemas.openxmlformats.org/spreadsheetml/2006/main" count="57" uniqueCount="57">
  <si>
    <t>招聘单位</t>
  </si>
  <si>
    <t>面试
通知书编号</t>
  </si>
  <si>
    <t xml:space="preserve">笔试成绩
</t>
  </si>
  <si>
    <t>折合成绩
（/1.2*0.6）</t>
  </si>
  <si>
    <t>面试成绩</t>
  </si>
  <si>
    <t>折合成绩
（*0.4）</t>
  </si>
  <si>
    <t>合成成绩</t>
  </si>
  <si>
    <t>县国土
资源管
理中心所</t>
  </si>
  <si>
    <t>GL2013034</t>
  </si>
  <si>
    <t>GL2013012</t>
  </si>
  <si>
    <t>GL2013028</t>
  </si>
  <si>
    <t>GL2013038</t>
  </si>
  <si>
    <t>GL2013027</t>
  </si>
  <si>
    <t>GL2013003</t>
  </si>
  <si>
    <t>县国土
资源执法
监察大队</t>
  </si>
  <si>
    <t>GL2013010</t>
  </si>
  <si>
    <t>GL2013022</t>
  </si>
  <si>
    <t>GL2013021</t>
  </si>
  <si>
    <t>县防汛
抗旱指挥部办公室</t>
  </si>
  <si>
    <t>GL2013031</t>
  </si>
  <si>
    <t>GL2013006</t>
  </si>
  <si>
    <t>GL2013016</t>
  </si>
  <si>
    <t>GL2013026</t>
  </si>
  <si>
    <t>乡镇村镇
建设事务
所和规划
建设管理
分局</t>
  </si>
  <si>
    <t>GL2013009</t>
  </si>
  <si>
    <t>GL2013014</t>
  </si>
  <si>
    <t>GL2013025</t>
  </si>
  <si>
    <t>GL2013004</t>
  </si>
  <si>
    <t>GL2013023</t>
  </si>
  <si>
    <t>GL2013036</t>
  </si>
  <si>
    <t>GL2013019</t>
  </si>
  <si>
    <t>GL2013039</t>
  </si>
  <si>
    <t>GL2013017</t>
  </si>
  <si>
    <t>GL2013011</t>
  </si>
  <si>
    <t>GL2013015</t>
  </si>
  <si>
    <t>GL2013013</t>
  </si>
  <si>
    <t>GL2013008</t>
  </si>
  <si>
    <t>GL2013007</t>
  </si>
  <si>
    <t>GL2013030</t>
  </si>
  <si>
    <t>GL2013020</t>
  </si>
  <si>
    <t>GL2013029</t>
  </si>
  <si>
    <t>GL2013037</t>
  </si>
  <si>
    <t>GL2013002</t>
  </si>
  <si>
    <t>GL2013043</t>
  </si>
  <si>
    <t>GL2013041</t>
  </si>
  <si>
    <t>县香隅化工园
安监分局</t>
  </si>
  <si>
    <t>GL2013001</t>
  </si>
  <si>
    <t>GL2013005</t>
  </si>
  <si>
    <t>GL2013033</t>
  </si>
  <si>
    <t>GL2013032</t>
  </si>
  <si>
    <t>GL2013018</t>
  </si>
  <si>
    <t>GL2013040</t>
  </si>
  <si>
    <t>县疾控
中心</t>
  </si>
  <si>
    <t>GL2013035</t>
  </si>
  <si>
    <t>GL2013024</t>
  </si>
  <si>
    <t>GL2013042</t>
  </si>
  <si>
    <t>2013年度下半年东至县事业单位管理岗位最终成绩表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</si>
</sst>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6">
    <font>
      <sz val="12"/>
      <name val="宋体"/>
      <family val="0"/>
    </font>
    <font>
      <sz val="9"/>
      <name val="宋体"/>
      <family val="0"/>
    </font>
    <font>
      <sz val="14"/>
      <name val="方正小标宋简体"/>
      <family val="4"/>
    </font>
    <font>
      <sz val="12"/>
      <name val="仿宋_GB2312"/>
      <family val="3"/>
    </font>
    <font>
      <b/>
      <sz val="10"/>
      <name val="仿宋_GB2312"/>
      <family val="3"/>
    </font>
    <font>
      <sz val="12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177" fontId="5" fillId="2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176" fontId="3" fillId="0" borderId="0" xfId="0" applyNumberFormat="1" applyFont="1" applyAlignment="1">
      <alignment/>
    </xf>
    <xf numFmtId="177" fontId="0" fillId="2" borderId="1" xfId="0" applyNumberFormat="1" applyFill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16" applyFont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4">
      <selection activeCell="L9" sqref="L9"/>
    </sheetView>
  </sheetViews>
  <sheetFormatPr defaultColWidth="9.00390625" defaultRowHeight="14.25"/>
  <cols>
    <col min="1" max="1" width="10.50390625" style="2" customWidth="1"/>
    <col min="2" max="2" width="14.25390625" style="2" customWidth="1"/>
    <col min="3" max="4" width="13.625" style="2" customWidth="1"/>
    <col min="5" max="6" width="11.125" style="12" customWidth="1"/>
    <col min="7" max="7" width="9.625" style="12" customWidth="1"/>
    <col min="8" max="8" width="9.00390625" style="1" customWidth="1"/>
    <col min="9" max="16384" width="9.00390625" style="2" customWidth="1"/>
  </cols>
  <sheetData>
    <row r="1" spans="1:7" ht="30.75" customHeight="1">
      <c r="A1" s="21" t="s">
        <v>56</v>
      </c>
      <c r="B1" s="21"/>
      <c r="C1" s="21"/>
      <c r="D1" s="21"/>
      <c r="E1" s="21"/>
      <c r="F1" s="21"/>
      <c r="G1" s="21"/>
    </row>
    <row r="2" spans="1:8" s="8" customFormat="1" ht="48" customHeight="1">
      <c r="A2" s="3" t="s">
        <v>0</v>
      </c>
      <c r="B2" s="4" t="s">
        <v>1</v>
      </c>
      <c r="C2" s="5" t="s">
        <v>2</v>
      </c>
      <c r="D2" s="6" t="s">
        <v>3</v>
      </c>
      <c r="E2" s="5" t="s">
        <v>4</v>
      </c>
      <c r="F2" s="6" t="s">
        <v>5</v>
      </c>
      <c r="G2" s="5" t="s">
        <v>6</v>
      </c>
      <c r="H2" s="7"/>
    </row>
    <row r="3" spans="1:8" ht="15" customHeight="1">
      <c r="A3" s="16" t="s">
        <v>7</v>
      </c>
      <c r="B3" s="9" t="s">
        <v>8</v>
      </c>
      <c r="C3" s="10">
        <v>93.5</v>
      </c>
      <c r="D3" s="10">
        <f>C3/1.2*0.6</f>
        <v>46.75</v>
      </c>
      <c r="E3" s="10">
        <v>74.2</v>
      </c>
      <c r="F3" s="10">
        <f>E3*0.4</f>
        <v>29.680000000000003</v>
      </c>
      <c r="G3" s="10">
        <f aca="true" t="shared" si="0" ref="G3:G45">D3+F3</f>
        <v>76.43</v>
      </c>
      <c r="H3" s="11"/>
    </row>
    <row r="4" spans="1:8" ht="15" customHeight="1">
      <c r="A4" s="19"/>
      <c r="B4" s="9" t="s">
        <v>9</v>
      </c>
      <c r="C4" s="13">
        <v>92</v>
      </c>
      <c r="D4" s="13">
        <f>C4/1.2*0.6</f>
        <v>46</v>
      </c>
      <c r="E4" s="13">
        <v>75.8</v>
      </c>
      <c r="F4" s="13">
        <f>E4*0.4</f>
        <v>30.32</v>
      </c>
      <c r="G4" s="13">
        <f t="shared" si="0"/>
        <v>76.32</v>
      </c>
      <c r="H4" s="11"/>
    </row>
    <row r="5" spans="1:7" ht="15" customHeight="1">
      <c r="A5" s="19"/>
      <c r="B5" s="9" t="s">
        <v>10</v>
      </c>
      <c r="C5" s="14">
        <v>90</v>
      </c>
      <c r="D5" s="14">
        <f aca="true" t="shared" si="1" ref="D5:D45">C5/1.2*0.6</f>
        <v>45</v>
      </c>
      <c r="E5" s="14">
        <v>74.6</v>
      </c>
      <c r="F5" s="14">
        <f aca="true" t="shared" si="2" ref="F5:F45">E5*0.4</f>
        <v>29.84</v>
      </c>
      <c r="G5" s="14">
        <f t="shared" si="0"/>
        <v>74.84</v>
      </c>
    </row>
    <row r="6" spans="1:7" ht="15" customHeight="1">
      <c r="A6" s="19"/>
      <c r="B6" s="9" t="s">
        <v>11</v>
      </c>
      <c r="C6" s="14">
        <v>88.5</v>
      </c>
      <c r="D6" s="14">
        <f t="shared" si="1"/>
        <v>44.25</v>
      </c>
      <c r="E6" s="14">
        <v>69.4</v>
      </c>
      <c r="F6" s="14">
        <f t="shared" si="2"/>
        <v>27.760000000000005</v>
      </c>
      <c r="G6" s="14">
        <f t="shared" si="0"/>
        <v>72.01</v>
      </c>
    </row>
    <row r="7" spans="1:7" ht="15" customHeight="1">
      <c r="A7" s="19"/>
      <c r="B7" s="9" t="s">
        <v>12</v>
      </c>
      <c r="C7" s="14">
        <v>86</v>
      </c>
      <c r="D7" s="14">
        <f t="shared" si="1"/>
        <v>43</v>
      </c>
      <c r="E7" s="14">
        <v>71.16</v>
      </c>
      <c r="F7" s="14">
        <f t="shared" si="2"/>
        <v>28.464</v>
      </c>
      <c r="G7" s="14">
        <f t="shared" si="0"/>
        <v>71.464</v>
      </c>
    </row>
    <row r="8" spans="1:7" ht="15" customHeight="1">
      <c r="A8" s="20"/>
      <c r="B8" s="9" t="s">
        <v>13</v>
      </c>
      <c r="C8" s="13">
        <v>86</v>
      </c>
      <c r="D8" s="14">
        <f t="shared" si="1"/>
        <v>43</v>
      </c>
      <c r="E8" s="14">
        <v>73.26</v>
      </c>
      <c r="F8" s="14">
        <f t="shared" si="2"/>
        <v>29.304000000000002</v>
      </c>
      <c r="G8" s="14">
        <f t="shared" si="0"/>
        <v>72.304</v>
      </c>
    </row>
    <row r="9" spans="1:7" ht="15" customHeight="1">
      <c r="A9" s="16" t="s">
        <v>14</v>
      </c>
      <c r="B9" s="9" t="s">
        <v>15</v>
      </c>
      <c r="C9" s="14">
        <v>88</v>
      </c>
      <c r="D9" s="14">
        <f t="shared" si="1"/>
        <v>44.00000000000001</v>
      </c>
      <c r="E9" s="14">
        <v>69.5</v>
      </c>
      <c r="F9" s="14">
        <f t="shared" si="2"/>
        <v>27.8</v>
      </c>
      <c r="G9" s="14">
        <f t="shared" si="0"/>
        <v>71.80000000000001</v>
      </c>
    </row>
    <row r="10" spans="1:7" ht="15" customHeight="1">
      <c r="A10" s="19"/>
      <c r="B10" s="9" t="s">
        <v>16</v>
      </c>
      <c r="C10" s="14">
        <v>87.5</v>
      </c>
      <c r="D10" s="14">
        <f t="shared" si="1"/>
        <v>43.75</v>
      </c>
      <c r="E10" s="14">
        <v>71.4</v>
      </c>
      <c r="F10" s="14">
        <f t="shared" si="2"/>
        <v>28.560000000000002</v>
      </c>
      <c r="G10" s="14">
        <f t="shared" si="0"/>
        <v>72.31</v>
      </c>
    </row>
    <row r="11" spans="1:8" ht="15" customHeight="1">
      <c r="A11" s="20"/>
      <c r="B11" s="9" t="s">
        <v>17</v>
      </c>
      <c r="C11" s="13">
        <v>87.5</v>
      </c>
      <c r="D11" s="13">
        <f t="shared" si="1"/>
        <v>43.75</v>
      </c>
      <c r="E11" s="13">
        <v>71.66</v>
      </c>
      <c r="F11" s="13">
        <f t="shared" si="2"/>
        <v>28.664</v>
      </c>
      <c r="G11" s="13">
        <f t="shared" si="0"/>
        <v>72.414</v>
      </c>
      <c r="H11" s="11"/>
    </row>
    <row r="12" spans="1:7" ht="15" customHeight="1">
      <c r="A12" s="16" t="s">
        <v>18</v>
      </c>
      <c r="B12" s="9" t="s">
        <v>19</v>
      </c>
      <c r="C12" s="14">
        <v>95</v>
      </c>
      <c r="D12" s="14">
        <f t="shared" si="1"/>
        <v>47.5</v>
      </c>
      <c r="E12" s="14">
        <v>73.2</v>
      </c>
      <c r="F12" s="14">
        <f t="shared" si="2"/>
        <v>29.28</v>
      </c>
      <c r="G12" s="14">
        <f t="shared" si="0"/>
        <v>76.78</v>
      </c>
    </row>
    <row r="13" spans="1:8" ht="15" customHeight="1">
      <c r="A13" s="17"/>
      <c r="B13" s="9" t="s">
        <v>20</v>
      </c>
      <c r="C13" s="13">
        <v>92.5</v>
      </c>
      <c r="D13" s="13">
        <f t="shared" si="1"/>
        <v>46.25000000000001</v>
      </c>
      <c r="E13" s="13">
        <v>81</v>
      </c>
      <c r="F13" s="13">
        <f t="shared" si="2"/>
        <v>32.4</v>
      </c>
      <c r="G13" s="13">
        <f t="shared" si="0"/>
        <v>78.65</v>
      </c>
      <c r="H13" s="11"/>
    </row>
    <row r="14" spans="1:7" ht="15" customHeight="1">
      <c r="A14" s="17"/>
      <c r="B14" s="9" t="s">
        <v>21</v>
      </c>
      <c r="C14" s="14">
        <v>90.5</v>
      </c>
      <c r="D14" s="14">
        <f t="shared" si="1"/>
        <v>45.25</v>
      </c>
      <c r="E14" s="14">
        <v>75.4</v>
      </c>
      <c r="F14" s="14">
        <f t="shared" si="2"/>
        <v>30.160000000000004</v>
      </c>
      <c r="G14" s="14">
        <f t="shared" si="0"/>
        <v>75.41</v>
      </c>
    </row>
    <row r="15" spans="1:7" ht="15" customHeight="1">
      <c r="A15" s="18"/>
      <c r="B15" s="9" t="s">
        <v>22</v>
      </c>
      <c r="C15" s="13">
        <v>90.5</v>
      </c>
      <c r="D15" s="14">
        <f t="shared" si="1"/>
        <v>45.25</v>
      </c>
      <c r="E15" s="14">
        <v>77.2</v>
      </c>
      <c r="F15" s="14">
        <f t="shared" si="2"/>
        <v>30.880000000000003</v>
      </c>
      <c r="G15" s="14">
        <f t="shared" si="0"/>
        <v>76.13</v>
      </c>
    </row>
    <row r="16" spans="1:8" ht="15" customHeight="1">
      <c r="A16" s="16" t="s">
        <v>23</v>
      </c>
      <c r="B16" s="9" t="s">
        <v>24</v>
      </c>
      <c r="C16" s="14">
        <v>89</v>
      </c>
      <c r="D16" s="14">
        <f t="shared" si="1"/>
        <v>44.5</v>
      </c>
      <c r="E16" s="14">
        <v>75.6</v>
      </c>
      <c r="F16" s="14">
        <f t="shared" si="2"/>
        <v>30.24</v>
      </c>
      <c r="G16" s="14">
        <f t="shared" si="0"/>
        <v>74.74</v>
      </c>
      <c r="H16" s="15"/>
    </row>
    <row r="17" spans="1:8" ht="15" customHeight="1">
      <c r="A17" s="17"/>
      <c r="B17" s="9" t="s">
        <v>25</v>
      </c>
      <c r="C17" s="14">
        <v>88.5</v>
      </c>
      <c r="D17" s="14">
        <f t="shared" si="1"/>
        <v>44.25</v>
      </c>
      <c r="E17" s="14">
        <v>73.08</v>
      </c>
      <c r="F17" s="14">
        <f t="shared" si="2"/>
        <v>29.232</v>
      </c>
      <c r="G17" s="14">
        <f t="shared" si="0"/>
        <v>73.482</v>
      </c>
      <c r="H17" s="15"/>
    </row>
    <row r="18" spans="1:8" ht="15" customHeight="1">
      <c r="A18" s="17"/>
      <c r="B18" s="9" t="s">
        <v>26</v>
      </c>
      <c r="C18" s="14">
        <v>87</v>
      </c>
      <c r="D18" s="14">
        <f t="shared" si="1"/>
        <v>43.5</v>
      </c>
      <c r="E18" s="14">
        <v>73.8</v>
      </c>
      <c r="F18" s="14">
        <f t="shared" si="2"/>
        <v>29.52</v>
      </c>
      <c r="G18" s="14">
        <f t="shared" si="0"/>
        <v>73.02</v>
      </c>
      <c r="H18" s="15"/>
    </row>
    <row r="19" spans="1:8" ht="15" customHeight="1">
      <c r="A19" s="17"/>
      <c r="B19" s="9" t="s">
        <v>27</v>
      </c>
      <c r="C19" s="14">
        <v>86.5</v>
      </c>
      <c r="D19" s="14">
        <f t="shared" si="1"/>
        <v>43.25000000000001</v>
      </c>
      <c r="E19" s="14">
        <v>76</v>
      </c>
      <c r="F19" s="14">
        <f t="shared" si="2"/>
        <v>30.400000000000002</v>
      </c>
      <c r="G19" s="14">
        <f t="shared" si="0"/>
        <v>73.65</v>
      </c>
      <c r="H19" s="15"/>
    </row>
    <row r="20" spans="1:8" ht="15" customHeight="1">
      <c r="A20" s="17"/>
      <c r="B20" s="9" t="s">
        <v>28</v>
      </c>
      <c r="C20" s="14">
        <v>86.5</v>
      </c>
      <c r="D20" s="14">
        <f t="shared" si="1"/>
        <v>43.25000000000001</v>
      </c>
      <c r="E20" s="14">
        <v>73.4</v>
      </c>
      <c r="F20" s="14">
        <f t="shared" si="2"/>
        <v>29.360000000000003</v>
      </c>
      <c r="G20" s="14">
        <f t="shared" si="0"/>
        <v>72.61000000000001</v>
      </c>
      <c r="H20" s="15"/>
    </row>
    <row r="21" spans="1:8" ht="15" customHeight="1">
      <c r="A21" s="17"/>
      <c r="B21" s="9" t="s">
        <v>29</v>
      </c>
      <c r="C21" s="14">
        <v>86</v>
      </c>
      <c r="D21" s="14">
        <f t="shared" si="1"/>
        <v>43</v>
      </c>
      <c r="E21" s="14">
        <v>67</v>
      </c>
      <c r="F21" s="14">
        <f t="shared" si="2"/>
        <v>26.8</v>
      </c>
      <c r="G21" s="14">
        <f t="shared" si="0"/>
        <v>69.8</v>
      </c>
      <c r="H21" s="15"/>
    </row>
    <row r="22" spans="1:8" ht="15" customHeight="1">
      <c r="A22" s="17"/>
      <c r="B22" s="9" t="s">
        <v>30</v>
      </c>
      <c r="C22" s="14">
        <v>86</v>
      </c>
      <c r="D22" s="14">
        <f t="shared" si="1"/>
        <v>43</v>
      </c>
      <c r="E22" s="14">
        <v>73.16</v>
      </c>
      <c r="F22" s="14">
        <f t="shared" si="2"/>
        <v>29.264</v>
      </c>
      <c r="G22" s="14">
        <f t="shared" si="0"/>
        <v>72.264</v>
      </c>
      <c r="H22" s="15"/>
    </row>
    <row r="23" spans="1:8" ht="14.25">
      <c r="A23" s="17"/>
      <c r="B23" s="9" t="s">
        <v>31</v>
      </c>
      <c r="C23" s="14">
        <v>85</v>
      </c>
      <c r="D23" s="14">
        <f t="shared" si="1"/>
        <v>42.50000000000001</v>
      </c>
      <c r="E23" s="14">
        <v>71.32</v>
      </c>
      <c r="F23" s="14">
        <f t="shared" si="2"/>
        <v>28.528</v>
      </c>
      <c r="G23" s="14">
        <f t="shared" si="0"/>
        <v>71.028</v>
      </c>
      <c r="H23" s="15"/>
    </row>
    <row r="24" spans="1:8" ht="14.25">
      <c r="A24" s="17"/>
      <c r="B24" s="9" t="s">
        <v>32</v>
      </c>
      <c r="C24" s="14">
        <v>84.5</v>
      </c>
      <c r="D24" s="14">
        <f t="shared" si="1"/>
        <v>42.25</v>
      </c>
      <c r="E24" s="14">
        <v>76.12</v>
      </c>
      <c r="F24" s="14">
        <f t="shared" si="2"/>
        <v>30.448000000000004</v>
      </c>
      <c r="G24" s="14">
        <f t="shared" si="0"/>
        <v>72.69800000000001</v>
      </c>
      <c r="H24" s="15"/>
    </row>
    <row r="25" spans="1:8" ht="14.25">
      <c r="A25" s="17"/>
      <c r="B25" s="9" t="s">
        <v>33</v>
      </c>
      <c r="C25" s="14">
        <v>84.5</v>
      </c>
      <c r="D25" s="14">
        <f t="shared" si="1"/>
        <v>42.25</v>
      </c>
      <c r="E25" s="14">
        <v>69.6</v>
      </c>
      <c r="F25" s="14">
        <f t="shared" si="2"/>
        <v>27.84</v>
      </c>
      <c r="G25" s="14">
        <f t="shared" si="0"/>
        <v>70.09</v>
      </c>
      <c r="H25" s="15"/>
    </row>
    <row r="26" spans="1:8" ht="14.25">
      <c r="A26" s="17"/>
      <c r="B26" s="9" t="s">
        <v>34</v>
      </c>
      <c r="C26" s="14">
        <v>84.5</v>
      </c>
      <c r="D26" s="14">
        <f t="shared" si="1"/>
        <v>42.25</v>
      </c>
      <c r="E26" s="14">
        <v>73.92</v>
      </c>
      <c r="F26" s="14">
        <f t="shared" si="2"/>
        <v>29.568</v>
      </c>
      <c r="G26" s="14">
        <f t="shared" si="0"/>
        <v>71.818</v>
      </c>
      <c r="H26" s="15"/>
    </row>
    <row r="27" spans="1:8" ht="14.25">
      <c r="A27" s="17"/>
      <c r="B27" s="9" t="s">
        <v>35</v>
      </c>
      <c r="C27" s="14">
        <v>84.5</v>
      </c>
      <c r="D27" s="14">
        <f t="shared" si="1"/>
        <v>42.25</v>
      </c>
      <c r="E27" s="14">
        <v>73.3</v>
      </c>
      <c r="F27" s="14">
        <f t="shared" si="2"/>
        <v>29.32</v>
      </c>
      <c r="G27" s="14">
        <f t="shared" si="0"/>
        <v>71.57</v>
      </c>
      <c r="H27" s="15"/>
    </row>
    <row r="28" spans="1:8" ht="14.25">
      <c r="A28" s="17"/>
      <c r="B28" s="9" t="s">
        <v>36</v>
      </c>
      <c r="C28" s="14">
        <v>84</v>
      </c>
      <c r="D28" s="14">
        <f t="shared" si="1"/>
        <v>42</v>
      </c>
      <c r="E28" s="14">
        <v>72.32</v>
      </c>
      <c r="F28" s="14">
        <f t="shared" si="2"/>
        <v>28.927999999999997</v>
      </c>
      <c r="G28" s="14">
        <f t="shared" si="0"/>
        <v>70.928</v>
      </c>
      <c r="H28" s="15"/>
    </row>
    <row r="29" spans="1:8" ht="14.25">
      <c r="A29" s="17"/>
      <c r="B29" s="9" t="s">
        <v>37</v>
      </c>
      <c r="C29" s="14">
        <v>83.5</v>
      </c>
      <c r="D29" s="14">
        <f t="shared" si="1"/>
        <v>41.75000000000001</v>
      </c>
      <c r="E29" s="14">
        <v>69.6</v>
      </c>
      <c r="F29" s="14">
        <f t="shared" si="2"/>
        <v>27.84</v>
      </c>
      <c r="G29" s="14">
        <f t="shared" si="0"/>
        <v>69.59</v>
      </c>
      <c r="H29" s="15"/>
    </row>
    <row r="30" spans="1:8" ht="14.25">
      <c r="A30" s="17"/>
      <c r="B30" s="9" t="s">
        <v>38</v>
      </c>
      <c r="C30" s="14">
        <v>83</v>
      </c>
      <c r="D30" s="14">
        <f t="shared" si="1"/>
        <v>41.5</v>
      </c>
      <c r="E30" s="14">
        <v>69.46</v>
      </c>
      <c r="F30" s="14">
        <f t="shared" si="2"/>
        <v>27.784</v>
      </c>
      <c r="G30" s="14">
        <f t="shared" si="0"/>
        <v>69.28399999999999</v>
      </c>
      <c r="H30" s="15"/>
    </row>
    <row r="31" spans="1:8" ht="14.25">
      <c r="A31" s="17"/>
      <c r="B31" s="9" t="s">
        <v>39</v>
      </c>
      <c r="C31" s="14">
        <v>82.5</v>
      </c>
      <c r="D31" s="14">
        <f t="shared" si="1"/>
        <v>41.25</v>
      </c>
      <c r="E31" s="14">
        <v>66.6</v>
      </c>
      <c r="F31" s="14">
        <f t="shared" si="2"/>
        <v>26.64</v>
      </c>
      <c r="G31" s="14">
        <f t="shared" si="0"/>
        <v>67.89</v>
      </c>
      <c r="H31" s="15"/>
    </row>
    <row r="32" spans="1:8" ht="14.25">
      <c r="A32" s="17"/>
      <c r="B32" s="9" t="s">
        <v>40</v>
      </c>
      <c r="C32" s="14">
        <v>82.5</v>
      </c>
      <c r="D32" s="14">
        <f t="shared" si="1"/>
        <v>41.25</v>
      </c>
      <c r="E32" s="14">
        <v>73.3</v>
      </c>
      <c r="F32" s="14">
        <f t="shared" si="2"/>
        <v>29.32</v>
      </c>
      <c r="G32" s="14">
        <f t="shared" si="0"/>
        <v>70.57</v>
      </c>
      <c r="H32" s="15"/>
    </row>
    <row r="33" spans="1:8" ht="14.25">
      <c r="A33" s="17"/>
      <c r="B33" s="9" t="s">
        <v>41</v>
      </c>
      <c r="C33" s="14">
        <v>82.5</v>
      </c>
      <c r="D33" s="14">
        <f t="shared" si="1"/>
        <v>41.25</v>
      </c>
      <c r="E33" s="14">
        <v>73.8</v>
      </c>
      <c r="F33" s="14">
        <f t="shared" si="2"/>
        <v>29.52</v>
      </c>
      <c r="G33" s="14">
        <f t="shared" si="0"/>
        <v>70.77</v>
      </c>
      <c r="H33" s="15"/>
    </row>
    <row r="34" spans="1:8" ht="14.25">
      <c r="A34" s="17"/>
      <c r="B34" s="9" t="s">
        <v>42</v>
      </c>
      <c r="C34" s="13">
        <v>82</v>
      </c>
      <c r="D34" s="14">
        <f t="shared" si="1"/>
        <v>41.00000000000001</v>
      </c>
      <c r="E34" s="14">
        <v>72.24</v>
      </c>
      <c r="F34" s="14">
        <f t="shared" si="2"/>
        <v>28.896</v>
      </c>
      <c r="G34" s="14">
        <f t="shared" si="0"/>
        <v>69.89600000000002</v>
      </c>
      <c r="H34" s="15"/>
    </row>
    <row r="35" spans="1:8" ht="14.25">
      <c r="A35" s="17"/>
      <c r="B35" s="9" t="s">
        <v>43</v>
      </c>
      <c r="C35" s="13">
        <v>81.5</v>
      </c>
      <c r="D35" s="14">
        <f t="shared" si="1"/>
        <v>40.75</v>
      </c>
      <c r="E35" s="14">
        <v>69.14</v>
      </c>
      <c r="F35" s="14">
        <f t="shared" si="2"/>
        <v>27.656000000000002</v>
      </c>
      <c r="G35" s="14">
        <f t="shared" si="0"/>
        <v>68.406</v>
      </c>
      <c r="H35" s="15"/>
    </row>
    <row r="36" spans="1:8" ht="14.25">
      <c r="A36" s="18"/>
      <c r="B36" s="9" t="s">
        <v>44</v>
      </c>
      <c r="C36" s="13">
        <v>80.5</v>
      </c>
      <c r="D36" s="14">
        <f t="shared" si="1"/>
        <v>40.25000000000001</v>
      </c>
      <c r="E36" s="14">
        <v>70.08</v>
      </c>
      <c r="F36" s="14">
        <f t="shared" si="2"/>
        <v>28.032</v>
      </c>
      <c r="G36" s="14">
        <f t="shared" si="0"/>
        <v>68.28200000000001</v>
      </c>
      <c r="H36" s="15"/>
    </row>
    <row r="37" spans="1:8" ht="13.5" customHeight="1">
      <c r="A37" s="16" t="s">
        <v>45</v>
      </c>
      <c r="B37" s="9" t="s">
        <v>46</v>
      </c>
      <c r="C37" s="13">
        <v>94</v>
      </c>
      <c r="D37" s="13">
        <f t="shared" si="1"/>
        <v>47.00000000000001</v>
      </c>
      <c r="E37" s="13">
        <v>74.6</v>
      </c>
      <c r="F37" s="13">
        <f t="shared" si="2"/>
        <v>29.84</v>
      </c>
      <c r="G37" s="13">
        <f t="shared" si="0"/>
        <v>76.84</v>
      </c>
      <c r="H37" s="11"/>
    </row>
    <row r="38" spans="1:8" ht="14.25">
      <c r="A38" s="19"/>
      <c r="B38" s="9" t="s">
        <v>47</v>
      </c>
      <c r="C38" s="13">
        <v>92</v>
      </c>
      <c r="D38" s="13">
        <f t="shared" si="1"/>
        <v>46</v>
      </c>
      <c r="E38" s="13">
        <v>73</v>
      </c>
      <c r="F38" s="13">
        <f t="shared" si="2"/>
        <v>29.200000000000003</v>
      </c>
      <c r="G38" s="13">
        <f t="shared" si="0"/>
        <v>75.2</v>
      </c>
      <c r="H38" s="11"/>
    </row>
    <row r="39" spans="1:7" ht="14.25">
      <c r="A39" s="19"/>
      <c r="B39" s="9" t="s">
        <v>48</v>
      </c>
      <c r="C39" s="14">
        <v>90.5</v>
      </c>
      <c r="D39" s="14">
        <f t="shared" si="1"/>
        <v>45.25</v>
      </c>
      <c r="E39" s="14">
        <v>73.5</v>
      </c>
      <c r="F39" s="14">
        <f t="shared" si="2"/>
        <v>29.400000000000002</v>
      </c>
      <c r="G39" s="14">
        <f t="shared" si="0"/>
        <v>74.65</v>
      </c>
    </row>
    <row r="40" spans="1:7" ht="14.25">
      <c r="A40" s="19"/>
      <c r="B40" s="9" t="s">
        <v>49</v>
      </c>
      <c r="C40" s="14">
        <v>89.5</v>
      </c>
      <c r="D40" s="14">
        <f t="shared" si="1"/>
        <v>44.75000000000001</v>
      </c>
      <c r="E40" s="14">
        <v>73.48</v>
      </c>
      <c r="F40" s="14">
        <f t="shared" si="2"/>
        <v>29.392000000000003</v>
      </c>
      <c r="G40" s="14">
        <f t="shared" si="0"/>
        <v>74.14200000000001</v>
      </c>
    </row>
    <row r="41" spans="1:7" ht="14.25">
      <c r="A41" s="19"/>
      <c r="B41" s="9" t="s">
        <v>50</v>
      </c>
      <c r="C41" s="14">
        <v>89</v>
      </c>
      <c r="D41" s="14">
        <f t="shared" si="1"/>
        <v>44.5</v>
      </c>
      <c r="E41" s="14">
        <v>66.6</v>
      </c>
      <c r="F41" s="14">
        <f t="shared" si="2"/>
        <v>26.64</v>
      </c>
      <c r="G41" s="14">
        <f t="shared" si="0"/>
        <v>71.14</v>
      </c>
    </row>
    <row r="42" spans="1:7" ht="14.25">
      <c r="A42" s="20"/>
      <c r="B42" s="9" t="s">
        <v>51</v>
      </c>
      <c r="C42" s="13">
        <v>87</v>
      </c>
      <c r="D42" s="14">
        <f t="shared" si="1"/>
        <v>43.5</v>
      </c>
      <c r="E42" s="14">
        <v>68.4</v>
      </c>
      <c r="F42" s="14">
        <f t="shared" si="2"/>
        <v>27.360000000000003</v>
      </c>
      <c r="G42" s="14">
        <f t="shared" si="0"/>
        <v>70.86</v>
      </c>
    </row>
    <row r="43" spans="1:8" ht="14.25">
      <c r="A43" s="16" t="s">
        <v>52</v>
      </c>
      <c r="B43" s="9" t="s">
        <v>53</v>
      </c>
      <c r="C43" s="13">
        <v>92.5</v>
      </c>
      <c r="D43" s="13">
        <f t="shared" si="1"/>
        <v>46.25000000000001</v>
      </c>
      <c r="E43" s="13">
        <v>74.4</v>
      </c>
      <c r="F43" s="13">
        <f t="shared" si="2"/>
        <v>29.760000000000005</v>
      </c>
      <c r="G43" s="13">
        <f t="shared" si="0"/>
        <v>76.01000000000002</v>
      </c>
      <c r="H43" s="11"/>
    </row>
    <row r="44" spans="1:7" ht="14.25">
      <c r="A44" s="19"/>
      <c r="B44" s="9" t="s">
        <v>54</v>
      </c>
      <c r="C44" s="14">
        <v>92</v>
      </c>
      <c r="D44" s="14">
        <f t="shared" si="1"/>
        <v>46</v>
      </c>
      <c r="E44" s="14">
        <v>73.9</v>
      </c>
      <c r="F44" s="14">
        <f t="shared" si="2"/>
        <v>29.560000000000002</v>
      </c>
      <c r="G44" s="14">
        <f t="shared" si="0"/>
        <v>75.56</v>
      </c>
    </row>
    <row r="45" spans="1:7" ht="14.25">
      <c r="A45" s="20"/>
      <c r="B45" s="9" t="s">
        <v>55</v>
      </c>
      <c r="C45" s="14">
        <v>88.5</v>
      </c>
      <c r="D45" s="14">
        <f t="shared" si="1"/>
        <v>44.25</v>
      </c>
      <c r="E45" s="14">
        <v>79.1</v>
      </c>
      <c r="F45" s="14">
        <f t="shared" si="2"/>
        <v>31.64</v>
      </c>
      <c r="G45" s="14">
        <f t="shared" si="0"/>
        <v>75.89</v>
      </c>
    </row>
  </sheetData>
  <mergeCells count="7">
    <mergeCell ref="A16:A36"/>
    <mergeCell ref="A37:A42"/>
    <mergeCell ref="A43:A45"/>
    <mergeCell ref="A1:G1"/>
    <mergeCell ref="A3:A8"/>
    <mergeCell ref="A9:A11"/>
    <mergeCell ref="A12:A1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J16" sqref="J16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2013-10-21T09:23:00Z</dcterms:modified>
  <cp:category/>
  <cp:version/>
  <cp:contentType/>
  <cp:contentStatus/>
</cp:coreProperties>
</file>